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20400" windowHeight="7935"/>
  </bookViews>
  <sheets>
    <sheet name="R-Punkty" sheetId="9" r:id="rId1"/>
  </sheets>
  <calcPr calcId="145621"/>
</workbook>
</file>

<file path=xl/calcChain.xml><?xml version="1.0" encoding="utf-8"?>
<calcChain xmlns="http://schemas.openxmlformats.org/spreadsheetml/2006/main">
  <c r="AO89" i="9" l="1"/>
  <c r="AO75" i="9"/>
  <c r="AO24" i="9" l="1"/>
  <c r="AO84" i="9"/>
  <c r="AO86" i="9" s="1"/>
  <c r="AO64" i="9"/>
  <c r="AO66" i="9" s="1"/>
  <c r="AO53" i="9"/>
  <c r="AO55" i="9" s="1"/>
  <c r="AI39" i="9"/>
  <c r="AI38" i="9"/>
  <c r="AI37" i="9"/>
  <c r="AI35" i="9"/>
  <c r="AI34" i="9"/>
  <c r="AI33" i="9"/>
  <c r="AI31" i="9"/>
  <c r="AI30" i="9"/>
  <c r="AI29" i="9"/>
  <c r="AS40" i="9"/>
  <c r="AO32" i="9" l="1"/>
  <c r="AO28" i="9"/>
  <c r="AO36" i="9" l="1"/>
  <c r="AO40" i="9" s="1"/>
  <c r="AI40" i="9" l="1"/>
</calcChain>
</file>

<file path=xl/sharedStrings.xml><?xml version="1.0" encoding="utf-8"?>
<sst xmlns="http://schemas.openxmlformats.org/spreadsheetml/2006/main" count="72" uniqueCount="40">
  <si>
    <t>odcinek nr 2</t>
  </si>
  <si>
    <t>odcinek nr 1</t>
  </si>
  <si>
    <t>Punkty</t>
  </si>
  <si>
    <t>KRYTERIUM NR 1</t>
  </si>
  <si>
    <t>Parametr punktowany</t>
  </si>
  <si>
    <t>max</t>
  </si>
  <si>
    <t>przyznane</t>
  </si>
  <si>
    <t>Razem</t>
  </si>
  <si>
    <t>udział:</t>
  </si>
  <si>
    <t>1. Jezdnie</t>
  </si>
  <si>
    <t>2. Pobocza / chodniki</t>
  </si>
  <si>
    <t>3. Zatoki autobusowe / perony na przystankach komunikacyjnych</t>
  </si>
  <si>
    <t>4. System odwodnienia (rowy, kanalizacja deszczowa i inne)</t>
  </si>
  <si>
    <t>odcinek nr 3</t>
  </si>
  <si>
    <t>KRYTERIUM NR 2</t>
  </si>
  <si>
    <t>odcinek 1</t>
  </si>
  <si>
    <t>odcinek 2</t>
  </si>
  <si>
    <t>odcinek 3</t>
  </si>
  <si>
    <t xml:space="preserve">Suma </t>
  </si>
  <si>
    <t>liczba odcinków</t>
  </si>
  <si>
    <t>ocena kryterium (średnia)</t>
  </si>
  <si>
    <t>KRYTERIUM NR 3</t>
  </si>
  <si>
    <t>KRYTERIUM NR 4</t>
  </si>
  <si>
    <t xml:space="preserve">Wkład partnera </t>
  </si>
  <si>
    <t xml:space="preserve">10-20% </t>
  </si>
  <si>
    <t xml:space="preserve">21-30% </t>
  </si>
  <si>
    <t xml:space="preserve">31-40% </t>
  </si>
  <si>
    <t>41-50%</t>
  </si>
  <si>
    <t>powyżej 50%</t>
  </si>
  <si>
    <t>KRYTERIUM NR 5</t>
  </si>
  <si>
    <t>SUMA PUNKTÓW</t>
  </si>
  <si>
    <t>Kartę sporządził (podpis członka komisji i data ):</t>
  </si>
  <si>
    <t>Nr ewidencyjny wniosku: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</si>
  <si>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</si>
  <si>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</si>
  <si>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</si>
  <si>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</si>
  <si>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WZÓR</t>
  </si>
  <si>
    <t>KARTA OCENY MERYTORYCZNEJ WNIOSKU O DOFINANSOWANIE  W RAMACH PROGRAMU ROZWOJU GMINNEJ I POWIATOWEJ INFRASTRUKTURY DROGOWEJ NA LATA 2016-2019   (KARTA OCENY MERYTORYCZNEJ - R)</t>
  </si>
  <si>
    <t>ocena kryterium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</si>
</sst>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0" borderId="0" xfId="0" applyBorder="1"/>
    <xf numFmtId="0" fontId="0" fillId="0" borderId="1" xfId="0" applyBorder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/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/>
    <xf numFmtId="0" fontId="0" fillId="5" borderId="14" xfId="0" applyFill="1" applyBorder="1" applyAlignment="1"/>
    <xf numFmtId="0" fontId="0" fillId="5" borderId="0" xfId="0" applyFill="1" applyBorder="1"/>
    <xf numFmtId="0" fontId="0" fillId="5" borderId="9" xfId="0" applyFill="1" applyBorder="1" applyAlignment="1"/>
    <xf numFmtId="0" fontId="0" fillId="5" borderId="14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0" xfId="0" applyFill="1"/>
    <xf numFmtId="0" fontId="7" fillId="5" borderId="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0" fillId="5" borderId="0" xfId="0" applyFont="1" applyFill="1" applyAlignment="1">
      <alignment vertical="center"/>
    </xf>
    <xf numFmtId="0" fontId="10" fillId="5" borderId="0" xfId="0" applyFont="1" applyFill="1"/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9" fontId="3" fillId="5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3" fontId="5" fillId="5" borderId="14" xfId="0" applyNumberFormat="1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0" fontId="0" fillId="5" borderId="13" xfId="0" applyFill="1" applyBorder="1" applyAlignment="1"/>
    <xf numFmtId="0" fontId="0" fillId="5" borderId="0" xfId="0" applyFill="1" applyBorder="1" applyAlignment="1"/>
    <xf numFmtId="0" fontId="0" fillId="5" borderId="14" xfId="0" applyFill="1" applyBorder="1" applyAlignment="1"/>
    <xf numFmtId="0" fontId="0" fillId="5" borderId="10" xfId="0" applyFill="1" applyBorder="1" applyAlignment="1"/>
    <xf numFmtId="0" fontId="0" fillId="5" borderId="11" xfId="0" applyFill="1" applyBorder="1" applyAlignment="1"/>
    <xf numFmtId="0" fontId="0" fillId="5" borderId="12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/>
    <xf numFmtId="0" fontId="8" fillId="0" borderId="1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" xfId="0" applyFont="1" applyBorder="1" applyAlignme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0" fillId="0" borderId="1" xfId="0" applyFill="1" applyBorder="1" applyAlignment="1"/>
    <xf numFmtId="0" fontId="0" fillId="5" borderId="5" xfId="0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150429</xdr:colOff>
      <xdr:row>12</xdr:row>
      <xdr:rowOff>66018</xdr:rowOff>
    </xdr:from>
    <xdr:to>
      <xdr:col>8</xdr:col>
      <xdr:colOff>39085</xdr:colOff>
      <xdr:row>16</xdr:row>
      <xdr:rowOff>60106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50529" y="2380593"/>
          <a:ext cx="688756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170136</xdr:colOff>
      <xdr:row>12</xdr:row>
      <xdr:rowOff>74886</xdr:rowOff>
    </xdr:from>
    <xdr:to>
      <xdr:col>4</xdr:col>
      <xdr:colOff>55836</xdr:colOff>
      <xdr:row>16</xdr:row>
      <xdr:rowOff>68974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0136" y="2389461"/>
          <a:ext cx="685800" cy="784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1"/>
  <sheetViews>
    <sheetView tabSelected="1" zoomScale="160" zoomScaleNormal="160" workbookViewId="0">
      <selection activeCell="AH95" sqref="AH95"/>
    </sheetView>
  </sheetViews>
  <sheetFormatPr defaultRowHeight="14.25"/>
  <cols>
    <col min="1" max="48" width="2.625" customWidth="1"/>
  </cols>
  <sheetData>
    <row r="1" spans="1:48" ht="1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48" ht="27" customHeight="1">
      <c r="A2" s="99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1:48" ht="15.75">
      <c r="B3" s="9"/>
    </row>
    <row r="4" spans="1:48" ht="15.75">
      <c r="B4" s="9"/>
    </row>
    <row r="5" spans="1:48" ht="15.75">
      <c r="B5" s="9" t="s">
        <v>32</v>
      </c>
      <c r="C5" s="10"/>
      <c r="D5" s="10"/>
      <c r="E5" s="10"/>
      <c r="F5" s="10"/>
      <c r="G5" s="10"/>
      <c r="H5" s="10"/>
      <c r="I5" s="10"/>
      <c r="J5" s="10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ht="15"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15"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15.75">
      <c r="B8" s="12" t="s">
        <v>33</v>
      </c>
      <c r="C8" s="10"/>
      <c r="D8" s="10"/>
      <c r="E8" s="10"/>
      <c r="F8" s="10"/>
      <c r="G8" s="10"/>
      <c r="H8" s="10"/>
      <c r="I8" s="10"/>
      <c r="J8" s="10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</row>
    <row r="9" spans="1:48" ht="15">
      <c r="B9" s="11"/>
      <c r="C9" s="10"/>
      <c r="D9" s="10"/>
      <c r="E9" s="10"/>
      <c r="F9" s="10"/>
      <c r="G9" s="10"/>
      <c r="H9" s="10"/>
      <c r="I9" s="10"/>
      <c r="J9" s="10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</row>
    <row r="10" spans="1:48" ht="15">
      <c r="A10" s="7"/>
      <c r="B10" s="13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ht="15" customHeight="1">
      <c r="B11" s="102" t="s">
        <v>34</v>
      </c>
      <c r="C11" s="103"/>
      <c r="D11" s="103"/>
      <c r="E11" s="103"/>
      <c r="F11" s="103"/>
      <c r="G11" s="103"/>
      <c r="H11" s="103"/>
      <c r="I11" s="103"/>
      <c r="J11" s="103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</row>
    <row r="12" spans="1:48" ht="15" customHeight="1">
      <c r="B12" s="18"/>
      <c r="C12" s="19"/>
      <c r="D12" s="19"/>
      <c r="E12" s="19"/>
      <c r="F12" s="19"/>
      <c r="G12" s="19"/>
      <c r="H12" s="19"/>
      <c r="I12" s="19"/>
      <c r="J12" s="1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15">
      <c r="B13" s="10"/>
      <c r="C13" s="10"/>
      <c r="D13" s="10"/>
      <c r="E13" s="10"/>
      <c r="F13" s="10"/>
      <c r="G13" s="10"/>
      <c r="H13" s="10"/>
      <c r="I13" s="10"/>
      <c r="J13" s="16" t="s">
        <v>35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5.75">
      <c r="B14" s="1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ht="15.75">
      <c r="B15" s="1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ht="15.75">
      <c r="B16" s="1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ht="15.75">
      <c r="B17" s="1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ht="15">
      <c r="B18" s="16" t="s">
        <v>36</v>
      </c>
      <c r="C18" s="10"/>
      <c r="D18" s="10"/>
      <c r="E18" s="10"/>
      <c r="F18" s="10"/>
      <c r="G18" s="10"/>
      <c r="H18" s="10"/>
      <c r="I18" s="10"/>
      <c r="J18" s="10"/>
      <c r="K18" s="10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48" ht="15"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15.75">
      <c r="B20" s="17"/>
      <c r="C20" s="10"/>
      <c r="D20" s="10"/>
      <c r="E20" s="10"/>
      <c r="F20" s="10"/>
      <c r="G20" s="10"/>
      <c r="H20" s="10"/>
      <c r="I20" s="10"/>
      <c r="J20" s="10"/>
      <c r="K20" s="10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ht="15">
      <c r="A21" s="81" t="s">
        <v>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</row>
    <row r="22" spans="1:48" ht="15">
      <c r="A22" s="82" t="s">
        <v>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 t="s">
        <v>2</v>
      </c>
      <c r="AP22" s="82"/>
      <c r="AQ22" s="82"/>
      <c r="AR22" s="82"/>
      <c r="AS22" s="82"/>
      <c r="AT22" s="82"/>
      <c r="AU22" s="82"/>
      <c r="AV22" s="82"/>
    </row>
    <row r="23" spans="1:48" ht="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 t="s">
        <v>6</v>
      </c>
      <c r="AP23" s="82"/>
      <c r="AQ23" s="82"/>
      <c r="AR23" s="82"/>
      <c r="AS23" s="82" t="s">
        <v>5</v>
      </c>
      <c r="AT23" s="82"/>
      <c r="AU23" s="82"/>
      <c r="AV23" s="82"/>
    </row>
    <row r="24" spans="1:48" ht="15">
      <c r="A24" s="53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4">
        <f>AO25*AI25+AO26*AI26+AO27*AI27</f>
        <v>0</v>
      </c>
      <c r="AP24" s="54"/>
      <c r="AQ24" s="54"/>
      <c r="AR24" s="55"/>
      <c r="AS24" s="44">
        <v>3</v>
      </c>
      <c r="AT24" s="45"/>
      <c r="AU24" s="45"/>
      <c r="AV24" s="46"/>
    </row>
    <row r="25" spans="1:48" ht="15">
      <c r="A25" s="4"/>
      <c r="B25" s="37" t="s">
        <v>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 t="s">
        <v>8</v>
      </c>
      <c r="AD25" s="39"/>
      <c r="AE25" s="39"/>
      <c r="AF25" s="39"/>
      <c r="AG25" s="39"/>
      <c r="AH25" s="40"/>
      <c r="AI25" s="83"/>
      <c r="AJ25" s="83"/>
      <c r="AK25" s="83"/>
      <c r="AL25" s="83"/>
      <c r="AM25" s="83"/>
      <c r="AN25" s="83"/>
      <c r="AO25" s="42"/>
      <c r="AP25" s="42"/>
      <c r="AQ25" s="42"/>
      <c r="AR25" s="43"/>
      <c r="AS25" s="47"/>
      <c r="AT25" s="48"/>
      <c r="AU25" s="48"/>
      <c r="AV25" s="49"/>
    </row>
    <row r="26" spans="1:48" ht="15">
      <c r="A26" s="5"/>
      <c r="B26" s="37" t="s">
        <v>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 t="s">
        <v>8</v>
      </c>
      <c r="AD26" s="39"/>
      <c r="AE26" s="39"/>
      <c r="AF26" s="39"/>
      <c r="AG26" s="39"/>
      <c r="AH26" s="40"/>
      <c r="AI26" s="62"/>
      <c r="AJ26" s="63"/>
      <c r="AK26" s="63"/>
      <c r="AL26" s="63"/>
      <c r="AM26" s="63"/>
      <c r="AN26" s="64"/>
      <c r="AO26" s="42"/>
      <c r="AP26" s="42"/>
      <c r="AQ26" s="42"/>
      <c r="AR26" s="43"/>
      <c r="AS26" s="47"/>
      <c r="AT26" s="48"/>
      <c r="AU26" s="48"/>
      <c r="AV26" s="49"/>
    </row>
    <row r="27" spans="1:48" ht="15">
      <c r="A27" s="6"/>
      <c r="B27" s="37" t="s">
        <v>13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 t="s">
        <v>8</v>
      </c>
      <c r="AD27" s="39"/>
      <c r="AE27" s="39"/>
      <c r="AF27" s="39"/>
      <c r="AG27" s="39"/>
      <c r="AH27" s="40"/>
      <c r="AI27" s="62"/>
      <c r="AJ27" s="63"/>
      <c r="AK27" s="63"/>
      <c r="AL27" s="63"/>
      <c r="AM27" s="63"/>
      <c r="AN27" s="64"/>
      <c r="AO27" s="42"/>
      <c r="AP27" s="42"/>
      <c r="AQ27" s="42"/>
      <c r="AR27" s="43"/>
      <c r="AS27" s="50"/>
      <c r="AT27" s="51"/>
      <c r="AU27" s="51"/>
      <c r="AV27" s="52"/>
    </row>
    <row r="28" spans="1:48" ht="15">
      <c r="A28" s="53" t="s">
        <v>10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4">
        <f>AO29*AI29+AO30*AI30+AO31*AI31</f>
        <v>0</v>
      </c>
      <c r="AP28" s="54"/>
      <c r="AQ28" s="54"/>
      <c r="AR28" s="55"/>
      <c r="AS28" s="44">
        <v>3</v>
      </c>
      <c r="AT28" s="45"/>
      <c r="AU28" s="45"/>
      <c r="AV28" s="46"/>
    </row>
    <row r="29" spans="1:48" ht="15">
      <c r="A29" s="4"/>
      <c r="B29" s="37" t="s">
        <v>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 t="s">
        <v>8</v>
      </c>
      <c r="AD29" s="39"/>
      <c r="AE29" s="39"/>
      <c r="AF29" s="39"/>
      <c r="AG29" s="39"/>
      <c r="AH29" s="40"/>
      <c r="AI29" s="41">
        <f>$AI$25</f>
        <v>0</v>
      </c>
      <c r="AJ29" s="41"/>
      <c r="AK29" s="41"/>
      <c r="AL29" s="41"/>
      <c r="AM29" s="41"/>
      <c r="AN29" s="41"/>
      <c r="AO29" s="42"/>
      <c r="AP29" s="42"/>
      <c r="AQ29" s="42"/>
      <c r="AR29" s="43"/>
      <c r="AS29" s="47"/>
      <c r="AT29" s="48"/>
      <c r="AU29" s="48"/>
      <c r="AV29" s="49"/>
    </row>
    <row r="30" spans="1:48" ht="15">
      <c r="A30" s="5"/>
      <c r="B30" s="37" t="s">
        <v>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 t="s">
        <v>8</v>
      </c>
      <c r="AD30" s="39"/>
      <c r="AE30" s="39"/>
      <c r="AF30" s="39"/>
      <c r="AG30" s="39"/>
      <c r="AH30" s="40"/>
      <c r="AI30" s="56">
        <f>$AI$26</f>
        <v>0</v>
      </c>
      <c r="AJ30" s="57"/>
      <c r="AK30" s="57"/>
      <c r="AL30" s="57"/>
      <c r="AM30" s="57"/>
      <c r="AN30" s="58"/>
      <c r="AO30" s="42"/>
      <c r="AP30" s="42"/>
      <c r="AQ30" s="42"/>
      <c r="AR30" s="43"/>
      <c r="AS30" s="47"/>
      <c r="AT30" s="48"/>
      <c r="AU30" s="48"/>
      <c r="AV30" s="49"/>
    </row>
    <row r="31" spans="1:48" ht="15">
      <c r="A31" s="6"/>
      <c r="B31" s="37" t="s">
        <v>13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 t="s">
        <v>8</v>
      </c>
      <c r="AD31" s="39"/>
      <c r="AE31" s="39"/>
      <c r="AF31" s="39"/>
      <c r="AG31" s="39"/>
      <c r="AH31" s="40"/>
      <c r="AI31" s="56">
        <f>$AI$27</f>
        <v>0</v>
      </c>
      <c r="AJ31" s="57"/>
      <c r="AK31" s="57"/>
      <c r="AL31" s="57"/>
      <c r="AM31" s="57"/>
      <c r="AN31" s="58"/>
      <c r="AO31" s="42"/>
      <c r="AP31" s="42"/>
      <c r="AQ31" s="42"/>
      <c r="AR31" s="43"/>
      <c r="AS31" s="50"/>
      <c r="AT31" s="51"/>
      <c r="AU31" s="51"/>
      <c r="AV31" s="52"/>
    </row>
    <row r="32" spans="1:48" ht="15">
      <c r="A32" s="53" t="s">
        <v>11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4">
        <f>AO33*AI33+AO34*AI34+AO35*AI35</f>
        <v>0</v>
      </c>
      <c r="AP32" s="54"/>
      <c r="AQ32" s="54"/>
      <c r="AR32" s="55"/>
      <c r="AS32" s="44">
        <v>1</v>
      </c>
      <c r="AT32" s="45"/>
      <c r="AU32" s="45"/>
      <c r="AV32" s="46"/>
    </row>
    <row r="33" spans="1:48" ht="15">
      <c r="A33" s="4"/>
      <c r="B33" s="37" t="s">
        <v>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 t="s">
        <v>8</v>
      </c>
      <c r="AD33" s="39"/>
      <c r="AE33" s="39"/>
      <c r="AF33" s="39"/>
      <c r="AG33" s="39"/>
      <c r="AH33" s="40"/>
      <c r="AI33" s="41">
        <f>$AI$25</f>
        <v>0</v>
      </c>
      <c r="AJ33" s="41"/>
      <c r="AK33" s="41"/>
      <c r="AL33" s="41"/>
      <c r="AM33" s="41"/>
      <c r="AN33" s="41"/>
      <c r="AO33" s="42"/>
      <c r="AP33" s="42"/>
      <c r="AQ33" s="42"/>
      <c r="AR33" s="43"/>
      <c r="AS33" s="47"/>
      <c r="AT33" s="48"/>
      <c r="AU33" s="48"/>
      <c r="AV33" s="49"/>
    </row>
    <row r="34" spans="1:48" ht="15">
      <c r="A34" s="5"/>
      <c r="B34" s="37" t="s">
        <v>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 t="s">
        <v>8</v>
      </c>
      <c r="AD34" s="39"/>
      <c r="AE34" s="39"/>
      <c r="AF34" s="39"/>
      <c r="AG34" s="39"/>
      <c r="AH34" s="40"/>
      <c r="AI34" s="56">
        <f>$AI$26</f>
        <v>0</v>
      </c>
      <c r="AJ34" s="57"/>
      <c r="AK34" s="57"/>
      <c r="AL34" s="57"/>
      <c r="AM34" s="57"/>
      <c r="AN34" s="58"/>
      <c r="AO34" s="42"/>
      <c r="AP34" s="42"/>
      <c r="AQ34" s="42"/>
      <c r="AR34" s="43"/>
      <c r="AS34" s="47"/>
      <c r="AT34" s="48"/>
      <c r="AU34" s="48"/>
      <c r="AV34" s="49"/>
    </row>
    <row r="35" spans="1:48" ht="15">
      <c r="A35" s="6"/>
      <c r="B35" s="37" t="s">
        <v>13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 t="s">
        <v>8</v>
      </c>
      <c r="AD35" s="39"/>
      <c r="AE35" s="39"/>
      <c r="AF35" s="39"/>
      <c r="AG35" s="39"/>
      <c r="AH35" s="40"/>
      <c r="AI35" s="56">
        <f>$AI$27</f>
        <v>0</v>
      </c>
      <c r="AJ35" s="57"/>
      <c r="AK35" s="57"/>
      <c r="AL35" s="57"/>
      <c r="AM35" s="57"/>
      <c r="AN35" s="58"/>
      <c r="AO35" s="42"/>
      <c r="AP35" s="42"/>
      <c r="AQ35" s="42"/>
      <c r="AR35" s="43"/>
      <c r="AS35" s="50"/>
      <c r="AT35" s="51"/>
      <c r="AU35" s="51"/>
      <c r="AV35" s="52"/>
    </row>
    <row r="36" spans="1:48" ht="15">
      <c r="A36" s="53" t="s">
        <v>12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4">
        <f>AO37*AI37+AO38*AI38+AO39*AI39</f>
        <v>0</v>
      </c>
      <c r="AP36" s="54"/>
      <c r="AQ36" s="54"/>
      <c r="AR36" s="55"/>
      <c r="AS36" s="44">
        <v>3</v>
      </c>
      <c r="AT36" s="45"/>
      <c r="AU36" s="45"/>
      <c r="AV36" s="46"/>
    </row>
    <row r="37" spans="1:48" ht="15">
      <c r="A37" s="4"/>
      <c r="B37" s="37" t="s">
        <v>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 t="s">
        <v>8</v>
      </c>
      <c r="AD37" s="39"/>
      <c r="AE37" s="39"/>
      <c r="AF37" s="39"/>
      <c r="AG37" s="39"/>
      <c r="AH37" s="40"/>
      <c r="AI37" s="41">
        <f>$AI$25</f>
        <v>0</v>
      </c>
      <c r="AJ37" s="41"/>
      <c r="AK37" s="41"/>
      <c r="AL37" s="41"/>
      <c r="AM37" s="41"/>
      <c r="AN37" s="41"/>
      <c r="AO37" s="42"/>
      <c r="AP37" s="42"/>
      <c r="AQ37" s="42"/>
      <c r="AR37" s="43"/>
      <c r="AS37" s="47"/>
      <c r="AT37" s="48"/>
      <c r="AU37" s="48"/>
      <c r="AV37" s="49"/>
    </row>
    <row r="38" spans="1:48" ht="15">
      <c r="A38" s="5"/>
      <c r="B38" s="37" t="s">
        <v>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 t="s">
        <v>8</v>
      </c>
      <c r="AD38" s="39"/>
      <c r="AE38" s="39"/>
      <c r="AF38" s="39"/>
      <c r="AG38" s="39"/>
      <c r="AH38" s="40"/>
      <c r="AI38" s="56">
        <f>$AI$26</f>
        <v>0</v>
      </c>
      <c r="AJ38" s="57"/>
      <c r="AK38" s="57"/>
      <c r="AL38" s="57"/>
      <c r="AM38" s="57"/>
      <c r="AN38" s="58"/>
      <c r="AO38" s="42"/>
      <c r="AP38" s="42"/>
      <c r="AQ38" s="42"/>
      <c r="AR38" s="43"/>
      <c r="AS38" s="47"/>
      <c r="AT38" s="48"/>
      <c r="AU38" s="48"/>
      <c r="AV38" s="49"/>
    </row>
    <row r="39" spans="1:48" ht="15">
      <c r="A39" s="6"/>
      <c r="B39" s="37" t="s">
        <v>13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 t="s">
        <v>8</v>
      </c>
      <c r="AD39" s="39"/>
      <c r="AE39" s="39"/>
      <c r="AF39" s="39"/>
      <c r="AG39" s="39"/>
      <c r="AH39" s="40"/>
      <c r="AI39" s="56">
        <f>$AI$27</f>
        <v>0</v>
      </c>
      <c r="AJ39" s="57"/>
      <c r="AK39" s="57"/>
      <c r="AL39" s="57"/>
      <c r="AM39" s="57"/>
      <c r="AN39" s="58"/>
      <c r="AO39" s="42"/>
      <c r="AP39" s="42"/>
      <c r="AQ39" s="42"/>
      <c r="AR39" s="43"/>
      <c r="AS39" s="50"/>
      <c r="AT39" s="51"/>
      <c r="AU39" s="51"/>
      <c r="AV39" s="52"/>
    </row>
    <row r="40" spans="1:48" s="1" customFormat="1" ht="15">
      <c r="A40" s="2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59">
        <f>AO40/AS40</f>
        <v>0</v>
      </c>
      <c r="AJ40" s="59"/>
      <c r="AK40" s="59"/>
      <c r="AL40" s="59"/>
      <c r="AM40" s="59"/>
      <c r="AN40" s="59"/>
      <c r="AO40" s="60">
        <f>AO24+AO28+AO32+AO36</f>
        <v>0</v>
      </c>
      <c r="AP40" s="60"/>
      <c r="AQ40" s="60"/>
      <c r="AR40" s="61"/>
      <c r="AS40" s="54">
        <f>SUM(AS24:AV39)</f>
        <v>10</v>
      </c>
      <c r="AT40" s="54"/>
      <c r="AU40" s="54"/>
      <c r="AV40" s="54"/>
    </row>
    <row r="41" spans="1:48" ht="1.5" customHeight="1"/>
    <row r="42" spans="1:48" ht="14.25" hidden="1" customHeight="1">
      <c r="E42">
        <v>0</v>
      </c>
      <c r="F42">
        <v>0</v>
      </c>
    </row>
    <row r="43" spans="1:48" ht="14.25" hidden="1" customHeight="1">
      <c r="E43">
        <v>3</v>
      </c>
      <c r="F43">
        <v>1</v>
      </c>
    </row>
    <row r="44" spans="1:48" hidden="1"/>
    <row r="45" spans="1:48" hidden="1"/>
    <row r="46" spans="1:48" ht="15">
      <c r="A46" s="81" t="s">
        <v>14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</row>
    <row r="47" spans="1:48">
      <c r="A47" s="66" t="s">
        <v>15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5"/>
      <c r="AP47" s="65"/>
      <c r="AQ47" s="65"/>
      <c r="AR47" s="65"/>
      <c r="AS47" s="67">
        <v>5</v>
      </c>
      <c r="AT47" s="67"/>
      <c r="AU47" s="67"/>
      <c r="AV47" s="67"/>
    </row>
    <row r="48" spans="1:48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5"/>
      <c r="AP48" s="65"/>
      <c r="AQ48" s="65"/>
      <c r="AR48" s="65"/>
      <c r="AS48" s="67"/>
      <c r="AT48" s="67"/>
      <c r="AU48" s="67"/>
      <c r="AV48" s="67"/>
    </row>
    <row r="49" spans="1:48">
      <c r="A49" s="66" t="s">
        <v>16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5"/>
      <c r="AP49" s="65"/>
      <c r="AQ49" s="65"/>
      <c r="AR49" s="65"/>
      <c r="AS49" s="67">
        <v>5</v>
      </c>
      <c r="AT49" s="67"/>
      <c r="AU49" s="67"/>
      <c r="AV49" s="67"/>
    </row>
    <row r="50" spans="1:48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5"/>
      <c r="AP50" s="65"/>
      <c r="AQ50" s="65"/>
      <c r="AR50" s="65"/>
      <c r="AS50" s="67"/>
      <c r="AT50" s="67"/>
      <c r="AU50" s="67"/>
      <c r="AV50" s="67"/>
    </row>
    <row r="51" spans="1:48">
      <c r="A51" s="66" t="s">
        <v>17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5"/>
      <c r="AP51" s="65"/>
      <c r="AQ51" s="65"/>
      <c r="AR51" s="65"/>
      <c r="AS51" s="67">
        <v>5</v>
      </c>
      <c r="AT51" s="67"/>
      <c r="AU51" s="67"/>
      <c r="AV51" s="67"/>
    </row>
    <row r="52" spans="1:48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5"/>
      <c r="AP52" s="65"/>
      <c r="AQ52" s="65"/>
      <c r="AR52" s="65"/>
      <c r="AS52" s="67"/>
      <c r="AT52" s="67"/>
      <c r="AU52" s="67"/>
      <c r="AV52" s="67"/>
    </row>
    <row r="53" spans="1:48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75" t="s">
        <v>18</v>
      </c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7"/>
      <c r="AO53" s="68">
        <f>SUM(AO47:AR52)</f>
        <v>0</v>
      </c>
      <c r="AP53" s="69"/>
      <c r="AQ53" s="69"/>
      <c r="AR53" s="70"/>
      <c r="AS53" s="20"/>
      <c r="AT53" s="20"/>
      <c r="AU53" s="20"/>
      <c r="AV53" s="21"/>
    </row>
    <row r="54" spans="1:48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78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80"/>
      <c r="AO54" s="71"/>
      <c r="AP54" s="72"/>
      <c r="AQ54" s="72"/>
      <c r="AR54" s="73"/>
      <c r="AS54" s="20"/>
      <c r="AT54" s="20"/>
      <c r="AU54" s="20"/>
      <c r="AV54" s="22"/>
    </row>
    <row r="55" spans="1:48">
      <c r="A55" s="66" t="s">
        <v>19</v>
      </c>
      <c r="B55" s="66"/>
      <c r="C55" s="66"/>
      <c r="D55" s="66"/>
      <c r="E55" s="66"/>
      <c r="F55" s="66"/>
      <c r="G55" s="86"/>
      <c r="H55" s="86"/>
      <c r="I55" s="86"/>
      <c r="J55" s="86"/>
      <c r="K55" s="86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66" t="s">
        <v>20</v>
      </c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74" t="e">
        <f>AO53/G55</f>
        <v>#DIV/0!</v>
      </c>
      <c r="AP55" s="74"/>
      <c r="AQ55" s="74"/>
      <c r="AR55" s="74"/>
      <c r="AS55" s="23"/>
      <c r="AT55" s="23"/>
      <c r="AU55" s="23"/>
      <c r="AV55" s="22"/>
    </row>
    <row r="56" spans="1:48">
      <c r="A56" s="66"/>
      <c r="B56" s="66"/>
      <c r="C56" s="66"/>
      <c r="D56" s="66"/>
      <c r="E56" s="66"/>
      <c r="F56" s="66"/>
      <c r="G56" s="86"/>
      <c r="H56" s="86"/>
      <c r="I56" s="86"/>
      <c r="J56" s="86"/>
      <c r="K56" s="86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74"/>
      <c r="AP56" s="74"/>
      <c r="AQ56" s="74"/>
      <c r="AR56" s="74"/>
      <c r="AS56" s="23"/>
      <c r="AT56" s="23"/>
      <c r="AU56" s="23"/>
      <c r="AV56" s="24"/>
    </row>
    <row r="57" spans="1:48" ht="15">
      <c r="A57" s="81" t="s">
        <v>21</v>
      </c>
      <c r="B57" s="81"/>
      <c r="C57" s="81"/>
      <c r="D57" s="81"/>
      <c r="E57" s="81"/>
      <c r="F57" s="81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</row>
    <row r="58" spans="1:48">
      <c r="A58" s="66" t="s">
        <v>15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5"/>
      <c r="AP58" s="65"/>
      <c r="AQ58" s="65"/>
      <c r="AR58" s="65"/>
      <c r="AS58" s="67">
        <v>7</v>
      </c>
      <c r="AT58" s="67"/>
      <c r="AU58" s="67"/>
      <c r="AV58" s="67"/>
    </row>
    <row r="59" spans="1:48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5"/>
      <c r="AP59" s="65"/>
      <c r="AQ59" s="65"/>
      <c r="AR59" s="65"/>
      <c r="AS59" s="67"/>
      <c r="AT59" s="67"/>
      <c r="AU59" s="67"/>
      <c r="AV59" s="67"/>
    </row>
    <row r="60" spans="1:48">
      <c r="A60" s="66" t="s">
        <v>16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5"/>
      <c r="AP60" s="65"/>
      <c r="AQ60" s="65"/>
      <c r="AR60" s="65"/>
      <c r="AS60" s="67">
        <v>7</v>
      </c>
      <c r="AT60" s="67"/>
      <c r="AU60" s="67"/>
      <c r="AV60" s="67"/>
    </row>
    <row r="61" spans="1:48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5"/>
      <c r="AP61" s="65"/>
      <c r="AQ61" s="65"/>
      <c r="AR61" s="65"/>
      <c r="AS61" s="67"/>
      <c r="AT61" s="67"/>
      <c r="AU61" s="67"/>
      <c r="AV61" s="67"/>
    </row>
    <row r="62" spans="1:48">
      <c r="A62" s="66" t="s">
        <v>17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5"/>
      <c r="AP62" s="65"/>
      <c r="AQ62" s="65"/>
      <c r="AR62" s="65"/>
      <c r="AS62" s="67">
        <v>7</v>
      </c>
      <c r="AT62" s="67"/>
      <c r="AU62" s="67"/>
      <c r="AV62" s="67"/>
    </row>
    <row r="63" spans="1:48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5"/>
      <c r="AP63" s="65"/>
      <c r="AQ63" s="65"/>
      <c r="AR63" s="65"/>
      <c r="AS63" s="67"/>
      <c r="AT63" s="67"/>
      <c r="AU63" s="67"/>
      <c r="AV63" s="67"/>
    </row>
    <row r="64" spans="1:48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75" t="s">
        <v>18</v>
      </c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7"/>
      <c r="AO64" s="68">
        <f>SUM(AO58:AR63)</f>
        <v>0</v>
      </c>
      <c r="AP64" s="69"/>
      <c r="AQ64" s="69"/>
      <c r="AR64" s="70"/>
      <c r="AS64" s="25"/>
      <c r="AT64" s="25"/>
      <c r="AU64" s="25"/>
      <c r="AV64" s="28"/>
    </row>
    <row r="65" spans="1:48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78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71"/>
      <c r="AP65" s="72"/>
      <c r="AQ65" s="72"/>
      <c r="AR65" s="73"/>
      <c r="AS65" s="25"/>
      <c r="AT65" s="25"/>
      <c r="AU65" s="25"/>
      <c r="AV65" s="26"/>
    </row>
    <row r="66" spans="1:48">
      <c r="A66" s="66" t="s">
        <v>19</v>
      </c>
      <c r="B66" s="66"/>
      <c r="C66" s="66"/>
      <c r="D66" s="66"/>
      <c r="E66" s="66"/>
      <c r="F66" s="66"/>
      <c r="G66" s="86"/>
      <c r="H66" s="86"/>
      <c r="I66" s="86"/>
      <c r="J66" s="86"/>
      <c r="K66" s="86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66" t="s">
        <v>20</v>
      </c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74" t="e">
        <f>AO64/G66</f>
        <v>#DIV/0!</v>
      </c>
      <c r="AP66" s="74"/>
      <c r="AQ66" s="74"/>
      <c r="AR66" s="74"/>
      <c r="AS66" s="27"/>
      <c r="AT66" s="27"/>
      <c r="AU66" s="27"/>
      <c r="AV66" s="29"/>
    </row>
    <row r="67" spans="1:48">
      <c r="A67" s="66"/>
      <c r="B67" s="66"/>
      <c r="C67" s="66"/>
      <c r="D67" s="66"/>
      <c r="E67" s="66"/>
      <c r="F67" s="66"/>
      <c r="G67" s="86"/>
      <c r="H67" s="86"/>
      <c r="I67" s="86"/>
      <c r="J67" s="86"/>
      <c r="K67" s="86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74"/>
      <c r="AP67" s="74"/>
      <c r="AQ67" s="74"/>
      <c r="AR67" s="74"/>
      <c r="AS67" s="30"/>
      <c r="AT67" s="30"/>
      <c r="AU67" s="30"/>
      <c r="AV67" s="31"/>
    </row>
    <row r="68" spans="1:48" ht="15">
      <c r="A68" s="81" t="s">
        <v>22</v>
      </c>
      <c r="B68" s="81"/>
      <c r="C68" s="81"/>
      <c r="D68" s="81"/>
      <c r="E68" s="81"/>
      <c r="F68" s="81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</row>
    <row r="69" spans="1:48">
      <c r="A69" s="87" t="s">
        <v>23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66"/>
      <c r="AT69" s="66"/>
      <c r="AU69" s="66"/>
      <c r="AV69" s="66"/>
    </row>
    <row r="70" spans="1:48">
      <c r="A70" s="8"/>
      <c r="B70" s="86" t="s">
        <v>24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65"/>
      <c r="AP70" s="65"/>
      <c r="AQ70" s="65"/>
      <c r="AR70" s="65"/>
      <c r="AS70" s="67">
        <v>1</v>
      </c>
      <c r="AT70" s="67"/>
      <c r="AU70" s="67"/>
      <c r="AV70" s="67"/>
    </row>
    <row r="71" spans="1:48">
      <c r="A71" s="8"/>
      <c r="B71" s="86" t="s">
        <v>25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65"/>
      <c r="AP71" s="65"/>
      <c r="AQ71" s="65"/>
      <c r="AR71" s="65"/>
      <c r="AS71" s="67">
        <v>2</v>
      </c>
      <c r="AT71" s="67"/>
      <c r="AU71" s="67"/>
      <c r="AV71" s="67"/>
    </row>
    <row r="72" spans="1:48">
      <c r="A72" s="8"/>
      <c r="B72" s="86" t="s">
        <v>26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65"/>
      <c r="AP72" s="65"/>
      <c r="AQ72" s="65"/>
      <c r="AR72" s="65"/>
      <c r="AS72" s="67">
        <v>3</v>
      </c>
      <c r="AT72" s="67"/>
      <c r="AU72" s="67"/>
      <c r="AV72" s="67"/>
    </row>
    <row r="73" spans="1:48">
      <c r="A73" s="8"/>
      <c r="B73" s="105" t="s">
        <v>27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65"/>
      <c r="AP73" s="65"/>
      <c r="AQ73" s="65"/>
      <c r="AR73" s="65"/>
      <c r="AS73" s="67">
        <v>4</v>
      </c>
      <c r="AT73" s="67"/>
      <c r="AU73" s="67"/>
      <c r="AV73" s="67"/>
    </row>
    <row r="74" spans="1:48">
      <c r="A74" s="8"/>
      <c r="B74" s="105" t="s">
        <v>28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65"/>
      <c r="AP74" s="65"/>
      <c r="AQ74" s="65"/>
      <c r="AR74" s="65"/>
      <c r="AS74" s="106">
        <v>5</v>
      </c>
      <c r="AT74" s="106"/>
      <c r="AU74" s="106"/>
      <c r="AV74" s="106"/>
    </row>
    <row r="75" spans="1:48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66" t="s">
        <v>39</v>
      </c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84">
        <f>SUM(AO69:AR74)</f>
        <v>0</v>
      </c>
      <c r="AP75" s="84"/>
      <c r="AQ75" s="84"/>
      <c r="AR75" s="84"/>
      <c r="AS75" s="27"/>
      <c r="AT75" s="27"/>
      <c r="AU75" s="27"/>
      <c r="AV75" s="27"/>
    </row>
    <row r="76" spans="1:48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33"/>
      <c r="AP76" s="33"/>
      <c r="AQ76" s="33"/>
      <c r="AR76" s="33"/>
      <c r="AS76" s="27"/>
      <c r="AT76" s="27"/>
      <c r="AU76" s="27"/>
      <c r="AV76" s="27"/>
    </row>
    <row r="77" spans="1:48" ht="15">
      <c r="A77" s="81" t="s">
        <v>29</v>
      </c>
      <c r="B77" s="81"/>
      <c r="C77" s="81"/>
      <c r="D77" s="81"/>
      <c r="E77" s="81"/>
      <c r="F77" s="81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</row>
    <row r="78" spans="1:48">
      <c r="A78" s="66" t="s">
        <v>15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5"/>
      <c r="AP78" s="65"/>
      <c r="AQ78" s="65"/>
      <c r="AR78" s="65"/>
      <c r="AS78" s="67">
        <v>5</v>
      </c>
      <c r="AT78" s="67"/>
      <c r="AU78" s="67"/>
      <c r="AV78" s="67"/>
    </row>
    <row r="79" spans="1:48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5"/>
      <c r="AP79" s="65"/>
      <c r="AQ79" s="65"/>
      <c r="AR79" s="65"/>
      <c r="AS79" s="67"/>
      <c r="AT79" s="67"/>
      <c r="AU79" s="67"/>
      <c r="AV79" s="67"/>
    </row>
    <row r="80" spans="1:48">
      <c r="A80" s="66" t="s">
        <v>16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5"/>
      <c r="AP80" s="65"/>
      <c r="AQ80" s="65"/>
      <c r="AR80" s="65"/>
      <c r="AS80" s="67">
        <v>5</v>
      </c>
      <c r="AT80" s="67"/>
      <c r="AU80" s="67"/>
      <c r="AV80" s="67"/>
    </row>
    <row r="81" spans="1:48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5"/>
      <c r="AP81" s="65"/>
      <c r="AQ81" s="65"/>
      <c r="AR81" s="65"/>
      <c r="AS81" s="67"/>
      <c r="AT81" s="67"/>
      <c r="AU81" s="67"/>
      <c r="AV81" s="67"/>
    </row>
    <row r="82" spans="1:48">
      <c r="A82" s="66" t="s">
        <v>17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5"/>
      <c r="AP82" s="65"/>
      <c r="AQ82" s="65"/>
      <c r="AR82" s="65"/>
      <c r="AS82" s="67">
        <v>5</v>
      </c>
      <c r="AT82" s="67"/>
      <c r="AU82" s="67"/>
      <c r="AV82" s="67"/>
    </row>
    <row r="83" spans="1:48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5"/>
      <c r="AP83" s="65"/>
      <c r="AQ83" s="65"/>
      <c r="AR83" s="65"/>
      <c r="AS83" s="67"/>
      <c r="AT83" s="67"/>
      <c r="AU83" s="67"/>
      <c r="AV83" s="67"/>
    </row>
    <row r="84" spans="1:48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75" t="s">
        <v>18</v>
      </c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7"/>
      <c r="AO84" s="68">
        <f>SUM(AO78:AR83)</f>
        <v>0</v>
      </c>
      <c r="AP84" s="69"/>
      <c r="AQ84" s="69"/>
      <c r="AR84" s="70"/>
      <c r="AS84" s="20"/>
      <c r="AT84" s="20"/>
      <c r="AU84" s="20"/>
      <c r="AV84" s="21"/>
    </row>
    <row r="85" spans="1:48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78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80"/>
      <c r="AO85" s="71"/>
      <c r="AP85" s="72"/>
      <c r="AQ85" s="72"/>
      <c r="AR85" s="73"/>
      <c r="AS85" s="20"/>
      <c r="AT85" s="20"/>
      <c r="AU85" s="20"/>
      <c r="AV85" s="22"/>
    </row>
    <row r="86" spans="1:48">
      <c r="A86" s="66" t="s">
        <v>19</v>
      </c>
      <c r="B86" s="66"/>
      <c r="C86" s="66"/>
      <c r="D86" s="66"/>
      <c r="E86" s="66"/>
      <c r="F86" s="66"/>
      <c r="G86" s="86"/>
      <c r="H86" s="86"/>
      <c r="I86" s="86"/>
      <c r="J86" s="86"/>
      <c r="K86" s="86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66" t="s">
        <v>20</v>
      </c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74" t="e">
        <f>AO84/G86</f>
        <v>#DIV/0!</v>
      </c>
      <c r="AP86" s="74"/>
      <c r="AQ86" s="74"/>
      <c r="AR86" s="74"/>
      <c r="AS86" s="20"/>
      <c r="AT86" s="20"/>
      <c r="AU86" s="20"/>
      <c r="AV86" s="22"/>
    </row>
    <row r="87" spans="1:48">
      <c r="A87" s="66"/>
      <c r="B87" s="66"/>
      <c r="C87" s="66"/>
      <c r="D87" s="66"/>
      <c r="E87" s="66"/>
      <c r="F87" s="66"/>
      <c r="G87" s="86"/>
      <c r="H87" s="86"/>
      <c r="I87" s="86"/>
      <c r="J87" s="86"/>
      <c r="K87" s="86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74"/>
      <c r="AP87" s="74"/>
      <c r="AQ87" s="74"/>
      <c r="AR87" s="74"/>
      <c r="AS87" s="34"/>
      <c r="AT87" s="34"/>
      <c r="AU87" s="34"/>
      <c r="AV87" s="24"/>
    </row>
    <row r="88" spans="1:4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23"/>
      <c r="AP88" s="23"/>
      <c r="AQ88" s="23"/>
      <c r="AR88" s="23"/>
      <c r="AS88" s="23"/>
      <c r="AT88" s="23"/>
      <c r="AU88" s="23"/>
      <c r="AV88" s="23"/>
    </row>
    <row r="89" spans="1:48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104" t="s">
        <v>30</v>
      </c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7" t="e">
        <f>SUM(AO40,AO55,AO66,AO75,AO86,)</f>
        <v>#DIV/0!</v>
      </c>
      <c r="AP89" s="84"/>
      <c r="AQ89" s="84"/>
      <c r="AR89" s="84"/>
      <c r="AS89" s="23"/>
      <c r="AT89" s="23"/>
      <c r="AU89" s="23"/>
      <c r="AV89" s="23"/>
    </row>
    <row r="90" spans="1:48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84"/>
      <c r="AP90" s="84"/>
      <c r="AQ90" s="84"/>
      <c r="AR90" s="84"/>
      <c r="AS90" s="23"/>
      <c r="AT90" s="23"/>
      <c r="AU90" s="23"/>
      <c r="AV90" s="23"/>
    </row>
    <row r="91" spans="1:48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84"/>
      <c r="AP91" s="84"/>
      <c r="AQ91" s="84"/>
      <c r="AR91" s="84"/>
      <c r="AS91" s="23"/>
      <c r="AT91" s="23"/>
      <c r="AU91" s="23"/>
      <c r="AV91" s="23"/>
    </row>
    <row r="92" spans="1:48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84"/>
      <c r="AP92" s="84"/>
      <c r="AQ92" s="84"/>
      <c r="AR92" s="84"/>
      <c r="AS92" s="23"/>
      <c r="AT92" s="23"/>
      <c r="AU92" s="23"/>
      <c r="AV92" s="23"/>
    </row>
    <row r="93" spans="1:48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</row>
    <row r="94" spans="1:48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</row>
    <row r="95" spans="1:48">
      <c r="A95" s="32"/>
      <c r="B95" s="35" t="s">
        <v>31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</row>
    <row r="96" spans="1:48">
      <c r="B96" s="88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90"/>
    </row>
    <row r="97" spans="2:21"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3"/>
    </row>
    <row r="98" spans="2:21"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3"/>
    </row>
    <row r="99" spans="2:21"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3"/>
    </row>
    <row r="100" spans="2:21"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3"/>
    </row>
    <row r="101" spans="2:21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6"/>
    </row>
  </sheetData>
  <mergeCells count="147">
    <mergeCell ref="B96:U101"/>
    <mergeCell ref="A1:AV1"/>
    <mergeCell ref="A2:AV2"/>
    <mergeCell ref="K5:W5"/>
    <mergeCell ref="K8:AV9"/>
    <mergeCell ref="B11:J11"/>
    <mergeCell ref="K11:AV11"/>
    <mergeCell ref="L18:AK20"/>
    <mergeCell ref="A86:F87"/>
    <mergeCell ref="G86:K87"/>
    <mergeCell ref="Z86:AN87"/>
    <mergeCell ref="AO86:AR87"/>
    <mergeCell ref="P89:AN92"/>
    <mergeCell ref="AO89:AR92"/>
    <mergeCell ref="B73:AN73"/>
    <mergeCell ref="AS73:AV73"/>
    <mergeCell ref="B74:AN74"/>
    <mergeCell ref="AO74:AR74"/>
    <mergeCell ref="AS74:AV74"/>
    <mergeCell ref="A46:AV46"/>
    <mergeCell ref="A51:AN52"/>
    <mergeCell ref="AS51:AV52"/>
    <mergeCell ref="A55:F56"/>
    <mergeCell ref="G55:K56"/>
    <mergeCell ref="Z55:AN56"/>
    <mergeCell ref="A57:AV57"/>
    <mergeCell ref="A62:AN63"/>
    <mergeCell ref="AS62:AV63"/>
    <mergeCell ref="A66:F67"/>
    <mergeCell ref="G66:K67"/>
    <mergeCell ref="Z66:AN67"/>
    <mergeCell ref="AO66:AR67"/>
    <mergeCell ref="AS80:AV81"/>
    <mergeCell ref="AO71:AR71"/>
    <mergeCell ref="AS71:AV71"/>
    <mergeCell ref="B72:AN72"/>
    <mergeCell ref="AO72:AR72"/>
    <mergeCell ref="AS72:AV72"/>
    <mergeCell ref="AO73:AR73"/>
    <mergeCell ref="AO69:AR69"/>
    <mergeCell ref="AS69:AV69"/>
    <mergeCell ref="A68:AV68"/>
    <mergeCell ref="A69:AN69"/>
    <mergeCell ref="Z64:AN65"/>
    <mergeCell ref="AO64:AR65"/>
    <mergeCell ref="A60:AN61"/>
    <mergeCell ref="AO60:AR61"/>
    <mergeCell ref="AS60:AV61"/>
    <mergeCell ref="AO82:AR83"/>
    <mergeCell ref="Z84:AN85"/>
    <mergeCell ref="AO84:AR85"/>
    <mergeCell ref="A82:AN83"/>
    <mergeCell ref="AS82:AV83"/>
    <mergeCell ref="A47:AN48"/>
    <mergeCell ref="AO47:AR48"/>
    <mergeCell ref="AS47:AV48"/>
    <mergeCell ref="A49:AN50"/>
    <mergeCell ref="AO49:AR50"/>
    <mergeCell ref="AS49:AV50"/>
    <mergeCell ref="AO51:AR52"/>
    <mergeCell ref="A78:AN79"/>
    <mergeCell ref="AO78:AR79"/>
    <mergeCell ref="A80:AN81"/>
    <mergeCell ref="AO80:AR81"/>
    <mergeCell ref="AS78:AV79"/>
    <mergeCell ref="Z75:AN75"/>
    <mergeCell ref="AO75:AR75"/>
    <mergeCell ref="A77:AV77"/>
    <mergeCell ref="AO70:AR70"/>
    <mergeCell ref="B70:AN70"/>
    <mergeCell ref="AS70:AV70"/>
    <mergeCell ref="B71:AN71"/>
    <mergeCell ref="AO62:AR63"/>
    <mergeCell ref="A58:AN59"/>
    <mergeCell ref="AO58:AR59"/>
    <mergeCell ref="AS58:AV59"/>
    <mergeCell ref="AO53:AR54"/>
    <mergeCell ref="AO55:AR56"/>
    <mergeCell ref="Z53:AN54"/>
    <mergeCell ref="AO31:AR31"/>
    <mergeCell ref="A21:AV21"/>
    <mergeCell ref="A22:AN23"/>
    <mergeCell ref="AO22:AV22"/>
    <mergeCell ref="AO23:AR23"/>
    <mergeCell ref="AS23:AV23"/>
    <mergeCell ref="B31:AB31"/>
    <mergeCell ref="AS24:AV27"/>
    <mergeCell ref="B29:AB29"/>
    <mergeCell ref="AC29:AH29"/>
    <mergeCell ref="A28:AN28"/>
    <mergeCell ref="AO28:AR28"/>
    <mergeCell ref="A24:AN24"/>
    <mergeCell ref="AO24:AR24"/>
    <mergeCell ref="B25:AB25"/>
    <mergeCell ref="AC25:AH25"/>
    <mergeCell ref="AI25:AN25"/>
    <mergeCell ref="AO25:AR25"/>
    <mergeCell ref="AS28:AV31"/>
    <mergeCell ref="AO26:AR26"/>
    <mergeCell ref="AC31:AH31"/>
    <mergeCell ref="AI31:AN31"/>
    <mergeCell ref="AO27:AR27"/>
    <mergeCell ref="AI29:AN29"/>
    <mergeCell ref="AO29:AR29"/>
    <mergeCell ref="B30:AB30"/>
    <mergeCell ref="AC30:AH30"/>
    <mergeCell ref="AI30:AN30"/>
    <mergeCell ref="AO30:AR30"/>
    <mergeCell ref="B26:AB26"/>
    <mergeCell ref="AC26:AH26"/>
    <mergeCell ref="AI26:AN26"/>
    <mergeCell ref="B27:AB27"/>
    <mergeCell ref="AC27:AH27"/>
    <mergeCell ref="AI27:AN27"/>
    <mergeCell ref="AI40:AN40"/>
    <mergeCell ref="AO40:AR40"/>
    <mergeCell ref="AS40:AV40"/>
    <mergeCell ref="A36:AN36"/>
    <mergeCell ref="AO36:AR36"/>
    <mergeCell ref="B37:AB37"/>
    <mergeCell ref="AC37:AH37"/>
    <mergeCell ref="AI37:AN37"/>
    <mergeCell ref="AO37:AR37"/>
    <mergeCell ref="B38:AB38"/>
    <mergeCell ref="AC38:AH38"/>
    <mergeCell ref="AI38:AN38"/>
    <mergeCell ref="AS36:AV39"/>
    <mergeCell ref="AO38:AR38"/>
    <mergeCell ref="B39:AB39"/>
    <mergeCell ref="AC39:AH39"/>
    <mergeCell ref="B33:AB33"/>
    <mergeCell ref="AC33:AH33"/>
    <mergeCell ref="AI33:AN33"/>
    <mergeCell ref="AO33:AR33"/>
    <mergeCell ref="AS32:AV35"/>
    <mergeCell ref="A32:AN32"/>
    <mergeCell ref="AO32:AR32"/>
    <mergeCell ref="AI39:AN39"/>
    <mergeCell ref="AO39:AR39"/>
    <mergeCell ref="B34:AB34"/>
    <mergeCell ref="AC34:AH34"/>
    <mergeCell ref="AI34:AN34"/>
    <mergeCell ref="AO34:AR34"/>
    <mergeCell ref="B35:AB35"/>
    <mergeCell ref="AC35:AH35"/>
    <mergeCell ref="AI35:AN35"/>
    <mergeCell ref="AO35:AR35"/>
  </mergeCells>
  <dataValidations count="3">
    <dataValidation type="list" allowBlank="1" showInputMessage="1" showErrorMessage="1" prompt="Wybierz z listy" sqref="AO33:AR35">
      <formula1>$F$42:$F$43</formula1>
    </dataValidation>
    <dataValidation type="list" allowBlank="1" showInputMessage="1" showErrorMessage="1" prompt="Wybierz z listy" sqref="AO37:AR39 AO29:AR31 AO25:AR27">
      <formula1>$E$42:$E$43</formula1>
    </dataValidation>
    <dataValidation allowBlank="1" showInputMessage="1" showErrorMessage="1" prompt="Wpisz wartość procentową (bez znaku %) z części DANE PODSTAWOWE wniosku" sqref="AI25:AN27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R-Punkty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Boratyńska-Karpiej Edyta</cp:lastModifiedBy>
  <cp:lastPrinted>2016-06-02T10:17:49Z</cp:lastPrinted>
  <dcterms:created xsi:type="dcterms:W3CDTF">2016-04-10T09:57:25Z</dcterms:created>
  <dcterms:modified xsi:type="dcterms:W3CDTF">2016-06-30T05:37:31Z</dcterms:modified>
</cp:coreProperties>
</file>